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6" i="1"/>
  <c r="D25"/>
  <c r="D24"/>
  <c r="D23"/>
  <c r="D22"/>
  <c r="D21"/>
  <c r="E52"/>
  <c r="D52"/>
  <c r="C52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<sst xmlns="http://schemas.openxmlformats.org/spreadsheetml/2006/main" count="72" uniqueCount="57">
  <si>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</si>
  <si>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</si>
  <si>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</si>
  <si>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</si>
  <si>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</si>
  <si>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</si>
  <si>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</si>
  <si>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</si>
  <si>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</si>
  <si>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</si>
  <si>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</si>
  <si>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</si>
  <si>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</si>
  <si>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</si>
  <si>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</si>
  <si>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</si>
  <si>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</si>
  <si>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</si>
  <si>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</si>
  <si>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</si>
  <si>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</si>
  <si>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</si>
  <si>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</si>
  <si>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</si>
  <si>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</si>
  <si>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</si>
  <si>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</si>
  <si>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</si>
  <si>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</si>
  <si>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</si>
  <si>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</si>
  <si>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</si>
  <si>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</si>
  <si>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</si>
  <si>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</si>
  <si>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</si>
  <si>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</si>
  <si>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</si>
  <si>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</si>
  <si>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</si>
  <si>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</si>
  <si>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</si>
  <si>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</si>
  <si>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</si>
  <si>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</si>
  <si>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</si>
  <si>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</si>
  <si>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</si>
  <si>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</si>
  <si>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</si>
  <si>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</si>
  <si>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Текстильная, д. 4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</si>
  <si>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5122,20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</si>
  <si>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Общество с ограниченной ответственностью управляющая организация "Жилой Квартал №1"</t>
  </si>
  <si>
    <t>руб.</t>
  </si>
  <si>
    <t xml:space="preserve">3. Стоимость услуг по управлению многоквартирным домом, оказанных за отчетный период: 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</si>
  <si>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17</t>
    </r>
    <r>
      <rPr>
        <sz val="12"/>
        <color theme="1"/>
        <rFont val="Times New Roman"/>
        <family val="1"/>
        <charset val="204"/>
      </rPr>
      <t>" ____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</si>
</sst>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0" xfId="0" applyFont="1" applyAlignment="1"/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8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28" t="s">
        <v>51</v>
      </c>
      <c r="B2" s="29"/>
      <c r="C2" s="29"/>
      <c r="D2" s="29"/>
      <c r="E2" s="29"/>
      <c r="F2" s="29"/>
      <c r="G2" s="29"/>
      <c r="H2" s="29"/>
    </row>
    <row r="3" spans="1:8" ht="15.75" customHeight="1">
      <c r="A3" s="26" t="s">
        <v>37</v>
      </c>
      <c r="B3" s="27"/>
      <c r="C3" s="27"/>
      <c r="D3" s="27"/>
      <c r="E3" s="27"/>
      <c r="F3" s="27"/>
      <c r="G3" s="27"/>
      <c r="H3" s="27"/>
    </row>
    <row r="4" spans="1:8">
      <c r="A4" s="31" t="s">
        <v>53</v>
      </c>
      <c r="B4" s="18"/>
      <c r="C4" s="18"/>
      <c r="D4" s="18"/>
      <c r="E4" s="18"/>
      <c r="F4" s="18"/>
      <c r="G4" s="18"/>
      <c r="H4" s="18"/>
    </row>
    <row r="5" spans="1:8" ht="26.25" customHeight="1">
      <c r="A5" s="28" t="s">
        <v>0</v>
      </c>
      <c r="B5" s="18"/>
      <c r="C5" s="18"/>
      <c r="D5" s="18"/>
      <c r="E5" s="18"/>
      <c r="F5" s="18"/>
      <c r="G5" s="18"/>
      <c r="H5" s="18"/>
    </row>
    <row r="6" spans="1:8">
      <c r="A6" s="26" t="s">
        <v>39</v>
      </c>
      <c r="B6" s="27"/>
      <c r="C6" s="27"/>
      <c r="D6" s="27"/>
      <c r="E6" s="27"/>
      <c r="F6" s="27"/>
      <c r="G6" s="27"/>
      <c r="H6" s="27"/>
    </row>
    <row r="7" spans="1:8" ht="22.5" customHeight="1">
      <c r="A7" s="28" t="s">
        <v>1</v>
      </c>
      <c r="B7" s="18"/>
      <c r="C7" s="18"/>
      <c r="D7" s="18"/>
      <c r="E7" s="18"/>
      <c r="F7" s="18"/>
      <c r="G7" s="18"/>
      <c r="H7" s="18"/>
    </row>
    <row r="8" spans="1:8">
      <c r="A8" s="26" t="s">
        <v>40</v>
      </c>
      <c r="B8" s="27"/>
      <c r="C8" s="27"/>
      <c r="D8" s="27"/>
      <c r="E8" s="27"/>
      <c r="F8" s="27"/>
      <c r="G8" s="27"/>
      <c r="H8" s="27"/>
    </row>
    <row r="9" spans="1:8" ht="24.75" customHeight="1">
      <c r="A9" s="28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28" t="s">
        <v>49</v>
      </c>
      <c r="B10" s="29"/>
      <c r="C10" s="29"/>
      <c r="D10" s="29"/>
      <c r="E10" s="29"/>
      <c r="F10" s="29"/>
      <c r="G10" s="18"/>
      <c r="H10" s="18"/>
    </row>
    <row r="11" spans="1:8" ht="19.5" customHeight="1">
      <c r="A11" s="28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6" t="s">
        <v>50</v>
      </c>
      <c r="B12" s="30"/>
      <c r="C12" s="30"/>
      <c r="D12" s="30"/>
      <c r="E12" s="30"/>
      <c r="F12" s="30"/>
      <c r="G12" s="30"/>
      <c r="H12" s="30"/>
    </row>
    <row r="13" spans="1:8" ht="19.5" customHeight="1">
      <c r="A13" s="28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17" t="s">
        <v>52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17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22" t="s">
        <v>6</v>
      </c>
      <c r="B18" s="22" t="s">
        <v>7</v>
      </c>
      <c r="C18" s="22" t="s">
        <v>8</v>
      </c>
      <c r="D18" s="22" t="s">
        <v>9</v>
      </c>
      <c r="E18" s="22" t="s">
        <v>10</v>
      </c>
      <c r="F18" s="22"/>
      <c r="G18" s="22" t="s">
        <v>11</v>
      </c>
      <c r="H18" s="22"/>
    </row>
    <row r="19" spans="1:8" ht="74.25" customHeight="1">
      <c r="A19" s="22"/>
      <c r="B19" s="22"/>
      <c r="C19" s="22"/>
      <c r="D19" s="22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5122.2</v>
      </c>
      <c r="F21" s="6">
        <f>D21*E21</f>
        <v>400146.26400000002</v>
      </c>
      <c r="G21" s="13">
        <v>5122.2</v>
      </c>
      <c r="H21" s="6">
        <f>G21*D21</f>
        <v>400146.26400000002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5122.2</v>
      </c>
      <c r="F22" s="6">
        <f t="shared" ref="F22:F26" si="0">D22*E22</f>
        <v>157353.984</v>
      </c>
      <c r="G22" s="13">
        <v>5122.2</v>
      </c>
      <c r="H22" s="6">
        <f t="shared" ref="H22:H26" si="1">G22*D22</f>
        <v>157353.984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5122.2</v>
      </c>
      <c r="F23" s="6">
        <f t="shared" si="0"/>
        <v>174564.57599999997</v>
      </c>
      <c r="G23" s="13">
        <v>5122.2</v>
      </c>
      <c r="H23" s="6">
        <f t="shared" si="1"/>
        <v>174564.57599999997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5122.2</v>
      </c>
      <c r="F24" s="6">
        <f t="shared" si="0"/>
        <v>6556.4160000000002</v>
      </c>
      <c r="G24" s="13">
        <v>5122.2</v>
      </c>
      <c r="H24" s="6">
        <f t="shared" si="1"/>
        <v>6556.4160000000002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5122.2</v>
      </c>
      <c r="F25" s="6">
        <f t="shared" si="0"/>
        <v>14137.272000000001</v>
      </c>
      <c r="G25" s="13">
        <v>5122.2</v>
      </c>
      <c r="H25" s="6">
        <f t="shared" si="1"/>
        <v>14137.272000000001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5122.2</v>
      </c>
      <c r="F26" s="6">
        <f t="shared" si="0"/>
        <v>33806.520000000004</v>
      </c>
      <c r="G26" s="13">
        <v>5122.2</v>
      </c>
      <c r="H26" s="6">
        <f t="shared" si="1"/>
        <v>33806.520000000004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24" t="s">
        <v>13</v>
      </c>
      <c r="B28" s="24"/>
      <c r="C28" s="24"/>
      <c r="D28" s="24"/>
      <c r="E28" s="2" t="s">
        <v>14</v>
      </c>
      <c r="F28" s="6">
        <f>F21+F22+F23+F24+F25+F26</f>
        <v>786565.03200000001</v>
      </c>
      <c r="G28" s="6" t="s">
        <v>14</v>
      </c>
      <c r="H28" s="6">
        <f t="shared" ref="H28" si="2">H21+H22+H23+H24+H25+H26</f>
        <v>786565.03200000001</v>
      </c>
    </row>
    <row r="29" spans="1:8" ht="15.75">
      <c r="A29" s="1"/>
    </row>
    <row r="30" spans="1:8">
      <c r="A30" s="17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17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17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17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17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24" t="s">
        <v>13</v>
      </c>
      <c r="B39" s="24"/>
      <c r="C39" s="24"/>
      <c r="D39" s="3"/>
      <c r="E39" s="2" t="s">
        <v>14</v>
      </c>
      <c r="F39" s="2" t="s">
        <v>14</v>
      </c>
    </row>
    <row r="40" spans="1:11" ht="15.75">
      <c r="A40" s="1"/>
    </row>
    <row r="41" spans="1:11" s="15" customFormat="1" ht="21.75" customHeight="1">
      <c r="A41" s="17" t="s">
        <v>55</v>
      </c>
      <c r="B41" s="25"/>
      <c r="C41" s="25"/>
      <c r="D41" s="25"/>
      <c r="E41" s="25"/>
      <c r="F41" s="25"/>
      <c r="G41" s="14">
        <v>274752.78999999998</v>
      </c>
      <c r="H41" s="14" t="s">
        <v>54</v>
      </c>
      <c r="K41" s="16"/>
    </row>
    <row r="42" spans="1:11" ht="33" customHeight="1">
      <c r="A42" s="17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22" t="s">
        <v>28</v>
      </c>
      <c r="E44" s="23"/>
    </row>
    <row r="45" spans="1:11" ht="15.75">
      <c r="A45" s="2">
        <v>1</v>
      </c>
      <c r="B45" s="2">
        <v>2</v>
      </c>
      <c r="C45" s="2">
        <v>3</v>
      </c>
      <c r="D45" s="19">
        <v>4</v>
      </c>
      <c r="E45" s="20"/>
    </row>
    <row r="46" spans="1:11" ht="15.75">
      <c r="A46" s="3"/>
      <c r="B46" s="3">
        <v>7</v>
      </c>
      <c r="C46" s="3">
        <v>0</v>
      </c>
      <c r="D46" s="21">
        <v>184419</v>
      </c>
      <c r="E46" s="20"/>
    </row>
    <row r="47" spans="1:11" ht="15.75">
      <c r="A47" s="1"/>
    </row>
    <row r="48" spans="1:11">
      <c r="A48" s="17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340946.87+1042.34</f>
        <v>341989.21</v>
      </c>
      <c r="D52" s="3">
        <f>1081703.88+6458.18</f>
        <v>1088162.0599999998</v>
      </c>
      <c r="E52" s="3">
        <f>1133502.06+6315.89</f>
        <v>1139817.95</v>
      </c>
      <c r="F52" s="3">
        <f>C52+D52-E52</f>
        <v>290333.31999999983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24" t="s">
        <v>13</v>
      </c>
      <c r="B54" s="24"/>
      <c r="C54" s="3"/>
      <c r="D54" s="3"/>
      <c r="E54" s="3"/>
      <c r="F54" s="3"/>
    </row>
  </sheetData>
  <mergeCells count="36"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2026-03-17T07:44:35Z</dcterms:modified>
</cp:coreProperties>
</file>